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DWサイト保存\DWのサイト管理_26_ダイチシステム\20250714_東亜理科＿静的html\資料\向こうからきたもの\20250714\"/>
    </mc:Choice>
  </mc:AlternateContent>
  <xr:revisionPtr revIDLastSave="0" documentId="13_ncr:1_{A527D4E8-D1A9-4BD0-B1F2-9B3C81DEF51C}" xr6:coauthVersionLast="47" xr6:coauthVersionMax="47" xr10:uidLastSave="{00000000-0000-0000-0000-000000000000}"/>
  <workbookProtection workbookAlgorithmName="SHA-512" workbookHashValue="v6+/mDEURK+xB8wT/ZbFExeUBdywiEq7rOCBdbb4dmkZXczbGnWWCcrOzRLXC5/g412Z3sLYLa0ZYdg4bQSGbg==" workbookSaltValue="cdUeh/GAgVvTht+2cNwfEg==" workbookSpinCount="100000" lockStructure="1"/>
  <bookViews>
    <workbookView xWindow="-120" yWindow="-120" windowWidth="29040" windowHeight="15840" xr2:uid="{45B2EF13-4045-467A-81AB-FC12C576FD8C}"/>
  </bookViews>
  <sheets>
    <sheet name="見積依頼書・発注依頼書" sheetId="1" r:id="rId1"/>
    <sheet name="発注に関してのご案内" sheetId="2" r:id="rId2"/>
  </sheets>
  <definedNames>
    <definedName name="_xlnm.Print_Area" localSheetId="0">見積依頼書・発注依頼書!$A$1:$I$39</definedName>
    <definedName name="_xlnm.Print_Area" localSheetId="1">発注に関してのご案内!$A$1:$I$36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 l="1"/>
  <c r="H29" i="1"/>
  <c r="H30" i="1"/>
  <c r="H32" i="1" l="1"/>
  <c r="H31" i="1"/>
  <c r="H28" i="1"/>
  <c r="H20" i="1"/>
  <c r="H21" i="1"/>
  <c r="H22" i="1"/>
  <c r="H23" i="1"/>
  <c r="H19" i="1"/>
  <c r="H34" i="1" l="1"/>
  <c r="H36" i="1" s="1"/>
</calcChain>
</file>

<file path=xl/sharedStrings.xml><?xml version="1.0" encoding="utf-8"?>
<sst xmlns="http://schemas.openxmlformats.org/spreadsheetml/2006/main" count="104" uniqueCount="79">
  <si>
    <t>基材名</t>
    <rPh sb="0" eb="3">
      <t>キザイメイ</t>
    </rPh>
    <phoneticPr fontId="2"/>
  </si>
  <si>
    <t>サイズ</t>
    <phoneticPr fontId="2"/>
  </si>
  <si>
    <t>価格(円)</t>
    <rPh sb="0" eb="2">
      <t>カカク</t>
    </rPh>
    <rPh sb="3" eb="4">
      <t>エン</t>
    </rPh>
    <phoneticPr fontId="2"/>
  </si>
  <si>
    <t>石膏ボード</t>
    <rPh sb="0" eb="2">
      <t>セッコウ</t>
    </rPh>
    <phoneticPr fontId="2"/>
  </si>
  <si>
    <t>けい酸カルシウム板</t>
    <rPh sb="2" eb="3">
      <t>サン</t>
    </rPh>
    <rPh sb="8" eb="9">
      <t>バン</t>
    </rPh>
    <phoneticPr fontId="2"/>
  </si>
  <si>
    <t>ガス有害性試験用</t>
    <rPh sb="2" eb="8">
      <t>ユウガイセイシケンヨウ</t>
    </rPh>
    <phoneticPr fontId="2"/>
  </si>
  <si>
    <t>発熱性(CCM)試験用</t>
    <rPh sb="0" eb="3">
      <t>ハツネツセイ</t>
    </rPh>
    <rPh sb="8" eb="10">
      <t>シケン</t>
    </rPh>
    <rPh sb="10" eb="11">
      <t>ヨウ</t>
    </rPh>
    <phoneticPr fontId="2"/>
  </si>
  <si>
    <t>数量(枚)</t>
    <rPh sb="0" eb="2">
      <t>スウリョウ</t>
    </rPh>
    <rPh sb="3" eb="4">
      <t>マイ</t>
    </rPh>
    <phoneticPr fontId="2"/>
  </si>
  <si>
    <t>金額</t>
    <rPh sb="0" eb="2">
      <t>キンガク</t>
    </rPh>
    <phoneticPr fontId="2"/>
  </si>
  <si>
    <t>注文年月日</t>
    <rPh sb="0" eb="5">
      <t>チュウモンネンガッピ</t>
    </rPh>
    <phoneticPr fontId="2"/>
  </si>
  <si>
    <t>会社名</t>
    <rPh sb="0" eb="3">
      <t>カイシャメイ</t>
    </rPh>
    <phoneticPr fontId="2"/>
  </si>
  <si>
    <t>住　所</t>
    <rPh sb="0" eb="1">
      <t>スミ</t>
    </rPh>
    <rPh sb="2" eb="3">
      <t>ショ</t>
    </rPh>
    <phoneticPr fontId="2"/>
  </si>
  <si>
    <t>所　属</t>
    <rPh sb="0" eb="1">
      <t>トコロ</t>
    </rPh>
    <rPh sb="2" eb="3">
      <t>ゾク</t>
    </rPh>
    <phoneticPr fontId="2"/>
  </si>
  <si>
    <t>氏　名</t>
    <rPh sb="0" eb="1">
      <t>シ</t>
    </rPh>
    <rPh sb="2" eb="3">
      <t>ナ</t>
    </rPh>
    <phoneticPr fontId="2"/>
  </si>
  <si>
    <t>発注者様情報（請求書送付先）</t>
    <rPh sb="0" eb="2">
      <t>ハッチュウ</t>
    </rPh>
    <rPh sb="2" eb="3">
      <t>シャ</t>
    </rPh>
    <rPh sb="3" eb="4">
      <t>サマ</t>
    </rPh>
    <rPh sb="4" eb="6">
      <t>ジョウホウ</t>
    </rPh>
    <rPh sb="7" eb="13">
      <t>セイキュウショソウフサキ</t>
    </rPh>
    <phoneticPr fontId="2"/>
  </si>
  <si>
    <t>ＴＥＬ</t>
    <phoneticPr fontId="2"/>
  </si>
  <si>
    <t>ＦＡＸ</t>
    <phoneticPr fontId="2"/>
  </si>
  <si>
    <t>　220ｘ220ｘ  9.5㎜</t>
    <phoneticPr fontId="2"/>
  </si>
  <si>
    <t>　220ｘ220ｘ12.5㎜</t>
    <phoneticPr fontId="2"/>
  </si>
  <si>
    <t>　220ｘ220ｘ  0.27㎜</t>
    <phoneticPr fontId="2"/>
  </si>
  <si>
    <t>　220ｘ220ｘ  6㎜</t>
    <phoneticPr fontId="2"/>
  </si>
  <si>
    <t>　220ｘ220ｘ10㎜</t>
    <phoneticPr fontId="2"/>
  </si>
  <si>
    <t>　99ｘ99ｘ  9.5㎜</t>
    <phoneticPr fontId="2"/>
  </si>
  <si>
    <t>　99ｘ99ｘ12.5㎜</t>
    <phoneticPr fontId="2"/>
  </si>
  <si>
    <t>　99ｘ99ｘ  0.27㎜</t>
    <phoneticPr fontId="2"/>
  </si>
  <si>
    <t>　99ｘ99ｘ  6㎜</t>
    <phoneticPr fontId="2"/>
  </si>
  <si>
    <t>（株）東亜理科　御中</t>
    <rPh sb="3" eb="7">
      <t>トウアリカ</t>
    </rPh>
    <rPh sb="8" eb="10">
      <t>オンチュウ</t>
    </rPh>
    <phoneticPr fontId="2"/>
  </si>
  <si>
    <t>商品合計金額</t>
    <rPh sb="0" eb="4">
      <t>ショウヒンゴウケイ</t>
    </rPh>
    <rPh sb="4" eb="6">
      <t>キンガク</t>
    </rPh>
    <phoneticPr fontId="2"/>
  </si>
  <si>
    <t>梱包・送料(※東亜記入)</t>
    <rPh sb="0" eb="2">
      <t>コンポウ</t>
    </rPh>
    <rPh sb="3" eb="5">
      <t>ソウリョウ</t>
    </rPh>
    <rPh sb="7" eb="11">
      <t>トウアキニュウ</t>
    </rPh>
    <phoneticPr fontId="2"/>
  </si>
  <si>
    <t>合計金額（税抜）</t>
    <rPh sb="0" eb="4">
      <t>ゴウケイキンガク</t>
    </rPh>
    <rPh sb="5" eb="7">
      <t>ゼイヌ</t>
    </rPh>
    <phoneticPr fontId="2"/>
  </si>
  <si>
    <t>Eメール</t>
    <phoneticPr fontId="2"/>
  </si>
  <si>
    <t>商品発送可能日(東亜記入)</t>
    <rPh sb="0" eb="2">
      <t>ショウヒン</t>
    </rPh>
    <rPh sb="2" eb="4">
      <t>ハッソウ</t>
    </rPh>
    <rPh sb="4" eb="6">
      <t>カノウ</t>
    </rPh>
    <rPh sb="6" eb="7">
      <t>ビ</t>
    </rPh>
    <rPh sb="8" eb="12">
      <t>トウアキニュウ</t>
    </rPh>
    <phoneticPr fontId="2"/>
  </si>
  <si>
    <t>toa-osaka@toarika.co.jp</t>
    <phoneticPr fontId="2"/>
  </si>
  <si>
    <t>ご請求について</t>
  </si>
  <si>
    <t>納品について</t>
  </si>
  <si>
    <t>　（万が一、在庫切れの場合はお知らせいたします。）</t>
  </si>
  <si>
    <t>　確定金額を発送可能日とあわせてお知らせします。</t>
    <rPh sb="1" eb="5">
      <t>カクテイキンガク</t>
    </rPh>
    <rPh sb="6" eb="11">
      <t>ハッソウカノウビ</t>
    </rPh>
    <rPh sb="17" eb="18">
      <t>シ</t>
    </rPh>
    <phoneticPr fontId="2"/>
  </si>
  <si>
    <t>　商品発送後に弊社本社（東京）から郵送させていただきます。</t>
    <phoneticPr fontId="2"/>
  </si>
  <si>
    <t>　（振込先情報は請求書に記載してあります）</t>
    <phoneticPr fontId="2"/>
  </si>
  <si>
    <t>　但し、納期がかかりますので余裕をもって発注願います。</t>
    <rPh sb="1" eb="2">
      <t>タダ</t>
    </rPh>
    <rPh sb="4" eb="6">
      <t>ノウキ</t>
    </rPh>
    <rPh sb="14" eb="16">
      <t>ヨユウ</t>
    </rPh>
    <rPh sb="20" eb="23">
      <t>ハッチュウネガ</t>
    </rPh>
    <phoneticPr fontId="2"/>
  </si>
  <si>
    <t>　また、規定外サイズの場合、取り寄せ費用も発生しますので事前見積り後でのご検討をお願いします。</t>
    <rPh sb="4" eb="7">
      <t>キテイガイ</t>
    </rPh>
    <rPh sb="11" eb="13">
      <t>バアイ</t>
    </rPh>
    <rPh sb="14" eb="15">
      <t>ト</t>
    </rPh>
    <rPh sb="16" eb="17">
      <t>ヨ</t>
    </rPh>
    <rPh sb="18" eb="20">
      <t>ヒヨウ</t>
    </rPh>
    <rPh sb="21" eb="23">
      <t>ハッセイ</t>
    </rPh>
    <rPh sb="28" eb="30">
      <t>ジゼン</t>
    </rPh>
    <rPh sb="30" eb="32">
      <t>ミツモ</t>
    </rPh>
    <rPh sb="33" eb="34">
      <t>ゴ</t>
    </rPh>
    <rPh sb="37" eb="39">
      <t>ケントウ</t>
    </rPh>
    <rPh sb="41" eb="42">
      <t>ネガ</t>
    </rPh>
    <phoneticPr fontId="2"/>
  </si>
  <si>
    <t>大阪府茨木市豊川3-3-29</t>
  </si>
  <si>
    <t>本    社：〒101-0023</t>
  </si>
  <si>
    <t xml:space="preserve">大阪工場：〒567-0057 </t>
  </si>
  <si>
    <t>東京都千代田区神田松永町17相沢ビル3F</t>
    <phoneticPr fontId="2"/>
  </si>
  <si>
    <t>TEL.072(641)8988</t>
    <phoneticPr fontId="2"/>
  </si>
  <si>
    <t xml:space="preserve">FAX.072(641)8588 </t>
    <phoneticPr fontId="2"/>
  </si>
  <si>
    <t>TEL.03(3251)7578</t>
    <phoneticPr fontId="2"/>
  </si>
  <si>
    <t>FAX.03(3258)6684</t>
    <phoneticPr fontId="2"/>
  </si>
  <si>
    <t>　　担　当：松　田</t>
    <phoneticPr fontId="2"/>
  </si>
  <si>
    <t>請求書発送元</t>
    <rPh sb="0" eb="6">
      <t>セイキュウショハッソウモト</t>
    </rPh>
    <phoneticPr fontId="2"/>
  </si>
  <si>
    <t>株式会社　東　亜　理　科</t>
    <phoneticPr fontId="2"/>
  </si>
  <si>
    <t>ご発注内容について</t>
    <rPh sb="1" eb="5">
      <t>ハッチュウナイヨウ</t>
    </rPh>
    <phoneticPr fontId="2"/>
  </si>
  <si>
    <t>◆申請内容等を試験所様とご相談の上、必要な基材をご発注くださいますようお願いします。</t>
    <rPh sb="1" eb="5">
      <t>シンセイナイヨウ</t>
    </rPh>
    <rPh sb="5" eb="6">
      <t>ナド</t>
    </rPh>
    <rPh sb="7" eb="11">
      <t>シケンジョサマ</t>
    </rPh>
    <rPh sb="13" eb="15">
      <t>ソウダン</t>
    </rPh>
    <rPh sb="16" eb="17">
      <t>ウエ</t>
    </rPh>
    <rPh sb="18" eb="20">
      <t>ヒツヨウ</t>
    </rPh>
    <rPh sb="21" eb="23">
      <t>キザイ</t>
    </rPh>
    <rPh sb="25" eb="27">
      <t>ハッチュウ</t>
    </rPh>
    <rPh sb="36" eb="37">
      <t>ネガ</t>
    </rPh>
    <phoneticPr fontId="2"/>
  </si>
  <si>
    <t>◆注文単位は「1枚単位」でも対応可能です。</t>
    <phoneticPr fontId="2"/>
  </si>
  <si>
    <t>◆上記リスト以外のサイズ（原板サイズ）も対応可能です。</t>
    <rPh sb="1" eb="3">
      <t>ジョウキ</t>
    </rPh>
    <rPh sb="6" eb="8">
      <t>イガイ</t>
    </rPh>
    <rPh sb="13" eb="15">
      <t>ゲンバン</t>
    </rPh>
    <rPh sb="20" eb="22">
      <t>タイオウ</t>
    </rPh>
    <rPh sb="22" eb="24">
      <t>カノウ</t>
    </rPh>
    <phoneticPr fontId="2"/>
  </si>
  <si>
    <t>◆納品書・請求書は商品と同梱ではなく、</t>
    <phoneticPr fontId="2"/>
  </si>
  <si>
    <t>◆支払い方法は銀行振込みにてお願いします。</t>
    <phoneticPr fontId="2"/>
  </si>
  <si>
    <t>◆お支払い方法については貴社の条件（都度お支払い・月末〆翌月末支払いなど）にてお願いします。</t>
    <phoneticPr fontId="2"/>
  </si>
  <si>
    <t>◆送料は発注枚数にもよりますので、都度見積りとさせていただきます。</t>
    <phoneticPr fontId="2"/>
  </si>
  <si>
    <t>◆納期につきましては「即納（受注後2日以内で発送）」できるよう在庫しております。</t>
    <phoneticPr fontId="2"/>
  </si>
  <si>
    <t xml:space="preserve"> 　　担　当：藤　本・矢　野</t>
    <phoneticPr fontId="2"/>
  </si>
  <si>
    <t>〒</t>
    <phoneticPr fontId="2"/>
  </si>
  <si>
    <t>　　　　年　　月　　日</t>
    <rPh sb="4" eb="5">
      <t>ネン</t>
    </rPh>
    <rPh sb="7" eb="8">
      <t>ツキ</t>
    </rPh>
    <rPh sb="10" eb="11">
      <t>ヒ</t>
    </rPh>
    <phoneticPr fontId="2"/>
  </si>
  <si>
    <t>標準板送付先情報</t>
    <rPh sb="0" eb="3">
      <t>ヒョウジュンバン</t>
    </rPh>
    <rPh sb="3" eb="5">
      <t>ソウフ</t>
    </rPh>
    <rPh sb="5" eb="6">
      <t>サキ</t>
    </rPh>
    <rPh sb="6" eb="8">
      <t>ジョウホウ</t>
    </rPh>
    <phoneticPr fontId="2"/>
  </si>
  <si>
    <t>（発注者と異なる送付先の場合はご記入ください）</t>
    <rPh sb="1" eb="4">
      <t>ハッチュウシャ</t>
    </rPh>
    <rPh sb="5" eb="6">
      <t>コト</t>
    </rPh>
    <rPh sb="8" eb="11">
      <t>ソウフサキ</t>
    </rPh>
    <rPh sb="12" eb="14">
      <t>バアイ</t>
    </rPh>
    <rPh sb="16" eb="18">
      <t>キニュウ</t>
    </rPh>
    <phoneticPr fontId="2"/>
  </si>
  <si>
    <r>
      <t>◆ご注文内容記載後は</t>
    </r>
    <r>
      <rPr>
        <sz val="11"/>
        <color rgb="FFFF0000"/>
        <rFont val="游ゴシック"/>
        <family val="3"/>
        <charset val="128"/>
        <scheme val="minor"/>
      </rPr>
      <t>Excelデータをメール添付</t>
    </r>
    <r>
      <rPr>
        <sz val="11"/>
        <color theme="1"/>
        <rFont val="游ゴシック"/>
        <family val="2"/>
        <charset val="128"/>
        <scheme val="minor"/>
      </rPr>
      <t>にて送付をお願いします。</t>
    </r>
    <rPh sb="2" eb="6">
      <t>チュウモンナイヨウ</t>
    </rPh>
    <rPh sb="6" eb="9">
      <t>キサイゴ</t>
    </rPh>
    <rPh sb="22" eb="24">
      <t>テンプ</t>
    </rPh>
    <rPh sb="26" eb="28">
      <t>ソウフ</t>
    </rPh>
    <rPh sb="30" eb="31">
      <t>ネガ</t>
    </rPh>
    <phoneticPr fontId="2"/>
  </si>
  <si>
    <t>防火材料試験用標準板　</t>
    <rPh sb="0" eb="7">
      <t>ボウカザイリョウシケンヨウ</t>
    </rPh>
    <rPh sb="7" eb="10">
      <t>ヒョウジュンバン</t>
    </rPh>
    <phoneticPr fontId="2"/>
  </si>
  <si>
    <t>---------------------------------------------------------------------------------------------------------------</t>
    <phoneticPr fontId="2"/>
  </si>
  <si>
    <t>　 　 あらためて発注のご連絡をお願いします。</t>
    <rPh sb="9" eb="11">
      <t>ハッチュウ</t>
    </rPh>
    <rPh sb="13" eb="15">
      <t>レンラク</t>
    </rPh>
    <rPh sb="17" eb="18">
      <t>ネガ</t>
    </rPh>
    <phoneticPr fontId="2"/>
  </si>
  <si>
    <t>　※「見積り依頼」をお選びいただいた場合は、こちらから送料を含めた金額をお知らせしますので、</t>
    <rPh sb="3" eb="5">
      <t>ミツモ</t>
    </rPh>
    <rPh sb="11" eb="12">
      <t>エラ</t>
    </rPh>
    <phoneticPr fontId="2"/>
  </si>
  <si>
    <t>こちらからお選びください</t>
    <rPh sb="6" eb="7">
      <t>エラ</t>
    </rPh>
    <phoneticPr fontId="2"/>
  </si>
  <si>
    <t>◆ご依頼内容：「見積り依頼」・「発注依頼（即発注）」のどちらかをお選びください。</t>
    <rPh sb="2" eb="6">
      <t>イライナイヨウ</t>
    </rPh>
    <rPh sb="8" eb="10">
      <t>ミツモ</t>
    </rPh>
    <rPh sb="11" eb="13">
      <t>イライ</t>
    </rPh>
    <rPh sb="16" eb="20">
      <t>ハッチュウイライ</t>
    </rPh>
    <rPh sb="21" eb="24">
      <t>ソクハッチュウ</t>
    </rPh>
    <rPh sb="33" eb="34">
      <t>エラ</t>
    </rPh>
    <phoneticPr fontId="2"/>
  </si>
  <si>
    <t>商品発送元（お問合せ先）</t>
    <rPh sb="0" eb="5">
      <t>ショウヒンハッソウモト</t>
    </rPh>
    <rPh sb="7" eb="9">
      <t>トイアワ</t>
    </rPh>
    <rPh sb="10" eb="11">
      <t>サキ</t>
    </rPh>
    <phoneticPr fontId="2"/>
  </si>
  <si>
    <t>ご依頼内容：</t>
    <rPh sb="1" eb="3">
      <t>イライ</t>
    </rPh>
    <rPh sb="3" eb="5">
      <t>ナイヨウ</t>
    </rPh>
    <phoneticPr fontId="2"/>
  </si>
  <si>
    <t>◆送料は発注数量によって異なりますので</t>
    <rPh sb="1" eb="3">
      <t>ソウリョウ</t>
    </rPh>
    <rPh sb="4" eb="6">
      <t>ハッチュウ</t>
    </rPh>
    <rPh sb="6" eb="8">
      <t>スウリョウ</t>
    </rPh>
    <rPh sb="12" eb="13">
      <t>コト</t>
    </rPh>
    <phoneticPr fontId="2"/>
  </si>
  <si>
    <t>　　※けい酸カルシウム板99x99x10はガス有害性試験用220x220x10からの切り出しとなります。</t>
    <rPh sb="5" eb="6">
      <t>サン</t>
    </rPh>
    <rPh sb="11" eb="12">
      <t>イタ</t>
    </rPh>
    <rPh sb="23" eb="25">
      <t>ユウガイ</t>
    </rPh>
    <rPh sb="25" eb="26">
      <t>セイ</t>
    </rPh>
    <rPh sb="26" eb="28">
      <t>シケン</t>
    </rPh>
    <rPh sb="28" eb="29">
      <t>ヨウ</t>
    </rPh>
    <rPh sb="42" eb="43">
      <t>キ</t>
    </rPh>
    <rPh sb="44" eb="45">
      <t>ダ</t>
    </rPh>
    <phoneticPr fontId="2"/>
  </si>
  <si>
    <t>　99ｘ99ｘ10㎜　 ※</t>
    <phoneticPr fontId="2"/>
  </si>
  <si>
    <t>亜鉛めっき鋼板</t>
    <rPh sb="0" eb="2">
      <t>アエン</t>
    </rPh>
    <rPh sb="5" eb="7">
      <t>コウハン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</si>
</sst>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b/>
      <sz val="16"/>
      <color theme="1"/>
      <name val="游ゴシック"/>
      <family val="3"/>
      <charset val="128"/>
      <scheme val="minor"/>
    </font>
    <font>
      <u/>
      <sz val="11"/>
      <color theme="10"/>
      <name val="游ゴシック"/>
      <family val="2"/>
      <charset val="128"/>
      <scheme val="minor"/>
    </font>
    <font>
      <sz val="14"/>
      <color theme="1"/>
      <name val="游ゴシック"/>
      <family val="2"/>
      <charset val="128"/>
      <scheme val="minor"/>
    </font>
    <font>
      <b/>
      <sz val="20"/>
      <color theme="1"/>
      <name val="游ゴシック"/>
      <family val="3"/>
      <charset val="128"/>
      <scheme val="minor"/>
    </font>
    <font>
      <b/>
      <sz val="14"/>
      <color theme="1"/>
      <name val="游ゴシック"/>
      <family val="3"/>
      <charset val="128"/>
      <scheme val="minor"/>
    </font>
    <font>
      <sz val="16"/>
      <color theme="1"/>
      <name val="游ゴシック"/>
      <family val="2"/>
      <charset val="128"/>
      <scheme val="minor"/>
    </font>
    <font>
      <b/>
      <sz val="14"/>
      <name val="游ゴシック"/>
      <family val="3"/>
      <charset val="128"/>
      <scheme val="minor"/>
    </font>
  </fonts>
  <fills count="3">
    <fill>
      <patternFill patternType="none"/>
    </fill>
    <fill>
      <patternFill patternType="gray125"/>
    </fill>
    <fill>
      <patternFill patternType="solid">
        <fgColor rgb="FF66FFFF"/>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1">
    <xf numFmtId="0" fontId="0" fillId="0" borderId="0" xfId="0">
      <alignment vertical="center"/>
    </xf>
    <xf numFmtId="0" fontId="0" fillId="0" borderId="0" xfId="0" applyProtection="1">
      <alignment vertical="center"/>
      <protection locked="0"/>
    </xf>
    <xf numFmtId="0" fontId="0" fillId="0" borderId="0" xfId="0" applyAlignment="1" applyProtection="1">
      <protection locked="0"/>
    </xf>
    <xf numFmtId="0" fontId="5" fillId="0" borderId="0" xfId="0" applyFont="1" applyProtection="1">
      <alignment vertical="center"/>
      <protection locked="0"/>
    </xf>
    <xf numFmtId="176" fontId="0" fillId="0" borderId="4" xfId="0" applyNumberFormat="1" applyBorder="1" applyAlignment="1" applyProtection="1">
      <protection locked="0"/>
    </xf>
    <xf numFmtId="0" fontId="0" fillId="0" borderId="4" xfId="0" applyBorder="1" applyProtection="1">
      <alignment vertical="center"/>
      <protection locked="0"/>
    </xf>
    <xf numFmtId="31" fontId="0" fillId="0" borderId="4" xfId="0" applyNumberFormat="1" applyBorder="1" applyAlignment="1" applyProtection="1">
      <alignment horizontal="right" vertical="center"/>
      <protection locked="0"/>
    </xf>
    <xf numFmtId="0" fontId="0" fillId="0" borderId="0" xfId="0" applyAlignment="1" applyProtection="1">
      <alignment horizontal="right"/>
      <protection locked="0"/>
    </xf>
    <xf numFmtId="0" fontId="7" fillId="0" borderId="0" xfId="1" applyProtection="1">
      <alignment vertical="center"/>
      <protection locked="0"/>
    </xf>
    <xf numFmtId="0" fontId="7" fillId="0" borderId="0" xfId="1" applyAlignment="1" applyProtection="1">
      <protection locked="0"/>
    </xf>
    <xf numFmtId="0" fontId="5" fillId="0" borderId="4" xfId="0" applyFont="1" applyBorder="1" applyProtection="1">
      <alignment vertical="center"/>
      <protection locked="0"/>
    </xf>
    <xf numFmtId="0" fontId="3"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3" xfId="0" applyFont="1" applyBorder="1" applyProtection="1">
      <alignment vertical="center"/>
      <protection locked="0"/>
    </xf>
    <xf numFmtId="0" fontId="4" fillId="0" borderId="0" xfId="0" applyFont="1" applyProtection="1">
      <alignment vertical="center"/>
      <protection locked="0"/>
    </xf>
    <xf numFmtId="0" fontId="5" fillId="0" borderId="3" xfId="0" applyFont="1" applyBorder="1" applyAlignment="1" applyProtection="1">
      <alignment horizontal="right" vertical="center"/>
      <protection locked="0"/>
    </xf>
    <xf numFmtId="0" fontId="1" fillId="0" borderId="0" xfId="0" applyFont="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5" fillId="0" borderId="12" xfId="0" applyFont="1" applyBorder="1" applyProtection="1">
      <alignment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lignment vertical="center"/>
    </xf>
    <xf numFmtId="0" fontId="3" fillId="0" borderId="3"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3" xfId="0" applyBorder="1" applyAlignment="1">
      <alignment horizontal="center" vertical="center"/>
    </xf>
    <xf numFmtId="0" fontId="8" fillId="0" borderId="4" xfId="0" applyFont="1" applyBorder="1" applyAlignment="1" applyProtection="1">
      <protection locked="0"/>
    </xf>
    <xf numFmtId="0" fontId="0" fillId="0" borderId="4" xfId="0" applyBorder="1" applyAlignment="1" applyProtection="1">
      <protection locked="0"/>
    </xf>
    <xf numFmtId="0" fontId="0" fillId="0" borderId="0" xfId="0" applyAlignment="1" applyProtection="1">
      <alignment horizontal="center" vertical="center"/>
      <protection locked="0"/>
    </xf>
    <xf numFmtId="0" fontId="3" fillId="0" borderId="3" xfId="0" applyFont="1" applyBorder="1">
      <alignment vertical="center"/>
    </xf>
    <xf numFmtId="0" fontId="0" fillId="0" borderId="4" xfId="0" applyBorder="1">
      <alignment vertical="center"/>
    </xf>
    <xf numFmtId="0" fontId="6"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0" fontId="11" fillId="0" borderId="0" xfId="0" applyFont="1" applyAlignment="1" applyProtection="1">
      <protection locked="0"/>
    </xf>
    <xf numFmtId="0" fontId="5" fillId="0" borderId="0" xfId="0" quotePrefix="1" applyFont="1" applyProtection="1">
      <alignment vertical="center"/>
      <protection locked="0"/>
    </xf>
    <xf numFmtId="0" fontId="5" fillId="2" borderId="0" xfId="0" applyFont="1" applyFill="1" applyProtection="1">
      <alignment vertical="center"/>
      <protection locked="0"/>
    </xf>
    <xf numFmtId="0" fontId="0" fillId="0" borderId="0" xfId="0" applyAlignment="1">
      <alignment horizontal="lef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12" fillId="2" borderId="15" xfId="0" applyFont="1" applyFill="1" applyBorder="1" applyAlignment="1" applyProtection="1">
      <alignment horizontal="left"/>
      <protection locked="0"/>
    </xf>
    <xf numFmtId="0" fontId="12" fillId="2" borderId="16" xfId="0" applyFont="1" applyFill="1" applyBorder="1" applyAlignment="1" applyProtection="1">
      <alignment horizontal="left"/>
      <protection locked="0"/>
    </xf>
    <xf numFmtId="176" fontId="0" fillId="0" borderId="0" xfId="0" applyNumberFormat="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0" fillId="0" borderId="14" xfId="0" applyFont="1" applyBorder="1" applyAlignment="1" applyProtection="1">
      <alignment horizontal="right"/>
      <protection locked="0"/>
    </xf>
    <xf numFmtId="0" fontId="10" fillId="0" borderId="15" xfId="0" applyFont="1" applyBorder="1" applyAlignment="1" applyProtection="1">
      <alignment horizontal="right"/>
      <protection locked="0"/>
    </xf>
    <xf numFmtId="0" fontId="0" fillId="0" borderId="3" xfId="0" applyBorder="1" applyAlignment="1">
      <alignment horizontal="left" vertical="center"/>
    </xf>
    <xf numFmtId="0" fontId="0" fillId="0" borderId="3" xfId="0" applyBorder="1" applyAlignment="1">
      <alignment horizontal="center" vertical="center"/>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a-osaka@toarik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6688-442F-4D30-82B9-FF2B00209C05}">
  <dimension ref="B1:Q67"/>
  <sheetViews>
    <sheetView tabSelected="1" view="pageBreakPreview" zoomScale="80" zoomScaleNormal="100" zoomScaleSheetLayoutView="80" workbookViewId="0">
      <selection activeCell="B21" sqref="B21:C21"/>
    </sheetView>
  </sheetViews>
  <sheetFormatPr defaultColWidth="9" defaultRowHeight="18.75" x14ac:dyDescent="0.4"/>
  <cols>
    <col min="1" max="1" width="4.5" style="1" customWidth="1"/>
    <col min="2" max="2" width="10" style="1" customWidth="1"/>
    <col min="3" max="3" width="13.5" style="1" customWidth="1"/>
    <col min="4" max="4" width="18.5" style="1" customWidth="1"/>
    <col min="5" max="5" width="3.25" style="1" customWidth="1"/>
    <col min="6" max="6" width="11.625" style="1" customWidth="1"/>
    <col min="7" max="7" width="12.125" style="3" customWidth="1"/>
    <col min="8" max="8" width="22.375" style="3" customWidth="1"/>
    <col min="9" max="9" width="4" style="1" customWidth="1"/>
    <col min="10" max="16384" width="9" style="1"/>
  </cols>
  <sheetData>
    <row r="1" spans="2:17" ht="33.75" thickBot="1" x14ac:dyDescent="0.55000000000000004">
      <c r="B1" s="48" t="s">
        <v>67</v>
      </c>
      <c r="C1" s="49"/>
      <c r="D1" s="50"/>
      <c r="E1" s="56" t="s">
        <v>74</v>
      </c>
      <c r="F1" s="57"/>
      <c r="G1" s="51" t="s">
        <v>71</v>
      </c>
      <c r="H1" s="52"/>
      <c r="L1" s="42"/>
    </row>
    <row r="2" spans="2:17" ht="21.75" customHeight="1" x14ac:dyDescent="0.4">
      <c r="B2" s="41"/>
      <c r="C2" s="41"/>
      <c r="D2" s="41"/>
      <c r="G2"/>
      <c r="H2" s="1"/>
    </row>
    <row r="3" spans="2:17" ht="24" x14ac:dyDescent="0.5">
      <c r="B3" s="35" t="s">
        <v>26</v>
      </c>
      <c r="C3" s="4"/>
      <c r="D3" s="36"/>
      <c r="E3" s="2"/>
      <c r="G3" s="5" t="s">
        <v>9</v>
      </c>
      <c r="H3" s="6">
        <f ca="1">TODAY()</f>
        <v>45852</v>
      </c>
      <c r="K3"/>
      <c r="M3"/>
      <c r="N3"/>
    </row>
    <row r="4" spans="2:17" x14ac:dyDescent="0.4">
      <c r="B4" s="7" t="s">
        <v>30</v>
      </c>
      <c r="C4" s="8" t="s">
        <v>32</v>
      </c>
      <c r="D4" s="2"/>
      <c r="E4" s="2"/>
      <c r="G4" s="53"/>
      <c r="H4" s="53"/>
      <c r="K4"/>
      <c r="M4"/>
      <c r="N4"/>
    </row>
    <row r="5" spans="2:17" ht="18" customHeight="1" x14ac:dyDescent="0.4">
      <c r="B5" s="7"/>
      <c r="C5" s="9"/>
      <c r="D5" s="2"/>
      <c r="E5" s="2"/>
      <c r="G5" s="1"/>
    </row>
    <row r="6" spans="2:17" ht="20.100000000000001" customHeight="1" x14ac:dyDescent="0.4">
      <c r="D6" s="3"/>
      <c r="E6" s="3"/>
      <c r="F6" s="2" t="s">
        <v>64</v>
      </c>
      <c r="G6" s="1"/>
    </row>
    <row r="7" spans="2:17" ht="20.100000000000001" customHeight="1" x14ac:dyDescent="0.4">
      <c r="B7" s="5" t="s">
        <v>14</v>
      </c>
      <c r="C7" s="5"/>
      <c r="D7" s="10"/>
      <c r="E7" s="3"/>
      <c r="F7" s="1" t="s">
        <v>65</v>
      </c>
    </row>
    <row r="8" spans="2:17" ht="20.100000000000001" customHeight="1" x14ac:dyDescent="0.5">
      <c r="B8" s="31" t="s">
        <v>10</v>
      </c>
      <c r="C8" s="54"/>
      <c r="D8" s="55"/>
      <c r="E8" s="3"/>
      <c r="F8" s="32" t="s">
        <v>10</v>
      </c>
      <c r="G8" s="54"/>
      <c r="H8" s="55"/>
      <c r="L8" s="40"/>
    </row>
    <row r="9" spans="2:17" ht="20.100000000000001" customHeight="1" x14ac:dyDescent="0.4">
      <c r="B9" s="32" t="s">
        <v>12</v>
      </c>
      <c r="C9" s="54"/>
      <c r="D9" s="55"/>
      <c r="E9" s="3"/>
      <c r="F9" s="32" t="s">
        <v>12</v>
      </c>
      <c r="G9" s="54"/>
      <c r="H9" s="55"/>
    </row>
    <row r="10" spans="2:17" ht="20.100000000000001" customHeight="1" x14ac:dyDescent="0.4">
      <c r="B10" s="32" t="s">
        <v>13</v>
      </c>
      <c r="C10" s="54"/>
      <c r="D10" s="55"/>
      <c r="E10" s="3"/>
      <c r="F10" s="32" t="s">
        <v>13</v>
      </c>
      <c r="G10" s="54"/>
      <c r="H10" s="55"/>
    </row>
    <row r="11" spans="2:17" ht="20.100000000000001" customHeight="1" x14ac:dyDescent="0.4">
      <c r="B11" s="60" t="s">
        <v>11</v>
      </c>
      <c r="C11" s="54" t="s">
        <v>62</v>
      </c>
      <c r="D11" s="55"/>
      <c r="E11" s="3"/>
      <c r="F11" s="60" t="s">
        <v>11</v>
      </c>
      <c r="G11" s="54" t="s">
        <v>62</v>
      </c>
      <c r="H11" s="55"/>
      <c r="N11"/>
      <c r="O11"/>
      <c r="P11"/>
      <c r="Q11"/>
    </row>
    <row r="12" spans="2:17" ht="20.100000000000001" customHeight="1" x14ac:dyDescent="0.4">
      <c r="B12" s="61"/>
      <c r="C12" s="54"/>
      <c r="D12" s="55"/>
      <c r="E12" s="3"/>
      <c r="F12" s="61"/>
      <c r="G12" s="54"/>
      <c r="H12" s="55"/>
      <c r="N12"/>
      <c r="O12"/>
      <c r="P12"/>
      <c r="Q12"/>
    </row>
    <row r="13" spans="2:17" ht="20.100000000000001" customHeight="1" x14ac:dyDescent="0.4">
      <c r="B13" s="32" t="s">
        <v>15</v>
      </c>
      <c r="C13" s="54"/>
      <c r="D13" s="55"/>
      <c r="E13" s="3"/>
      <c r="F13" s="32" t="s">
        <v>15</v>
      </c>
      <c r="G13" s="54"/>
      <c r="H13" s="55"/>
    </row>
    <row r="14" spans="2:17" ht="20.100000000000001" customHeight="1" x14ac:dyDescent="0.4">
      <c r="B14" s="32" t="s">
        <v>16</v>
      </c>
      <c r="C14" s="54"/>
      <c r="D14" s="55"/>
      <c r="F14" s="32" t="s">
        <v>16</v>
      </c>
      <c r="G14" s="54"/>
      <c r="H14" s="55"/>
    </row>
    <row r="15" spans="2:17" ht="20.100000000000001" customHeight="1" x14ac:dyDescent="0.4">
      <c r="G15" s="33"/>
      <c r="H15" s="33"/>
    </row>
    <row r="16" spans="2:17" ht="20.100000000000001" customHeight="1" x14ac:dyDescent="0.5">
      <c r="G16" s="33"/>
      <c r="H16" s="33"/>
      <c r="O16" s="40"/>
    </row>
    <row r="17" spans="2:9" ht="20.100000000000001" customHeight="1" x14ac:dyDescent="0.4">
      <c r="B17" s="38" t="s">
        <v>6</v>
      </c>
      <c r="C17" s="38"/>
      <c r="D17" s="39"/>
      <c r="E17" s="39"/>
      <c r="F17" s="39"/>
      <c r="G17" s="5"/>
      <c r="H17" s="5"/>
      <c r="I17" s="11"/>
    </row>
    <row r="18" spans="2:9" ht="20.100000000000001" customHeight="1" x14ac:dyDescent="0.4">
      <c r="B18" s="59" t="s">
        <v>0</v>
      </c>
      <c r="C18" s="59"/>
      <c r="D18" s="29" t="s">
        <v>1</v>
      </c>
      <c r="E18" s="30"/>
      <c r="F18" s="34" t="s">
        <v>2</v>
      </c>
      <c r="G18" s="12" t="s">
        <v>7</v>
      </c>
      <c r="H18" s="12" t="s">
        <v>8</v>
      </c>
      <c r="I18" s="13"/>
    </row>
    <row r="19" spans="2:9" ht="20.100000000000001" customHeight="1" x14ac:dyDescent="0.4">
      <c r="B19" s="58" t="s">
        <v>3</v>
      </c>
      <c r="C19" s="58"/>
      <c r="D19" s="25" t="s">
        <v>22</v>
      </c>
      <c r="E19" s="26"/>
      <c r="F19" s="27">
        <v>250</v>
      </c>
      <c r="G19" s="14"/>
      <c r="H19" s="14">
        <f>F19*G19</f>
        <v>0</v>
      </c>
      <c r="I19" s="15"/>
    </row>
    <row r="20" spans="2:9" ht="20.100000000000001" customHeight="1" x14ac:dyDescent="0.4">
      <c r="B20" s="58" t="s">
        <v>3</v>
      </c>
      <c r="C20" s="58"/>
      <c r="D20" s="25" t="s">
        <v>23</v>
      </c>
      <c r="E20" s="26"/>
      <c r="F20" s="27">
        <v>300</v>
      </c>
      <c r="G20" s="14"/>
      <c r="H20" s="14">
        <f>F20*G20</f>
        <v>0</v>
      </c>
      <c r="I20" s="15"/>
    </row>
    <row r="21" spans="2:9" ht="20.100000000000001" customHeight="1" x14ac:dyDescent="0.4">
      <c r="B21" s="58" t="s">
        <v>78</v>
      </c>
      <c r="C21" s="58"/>
      <c r="D21" s="25" t="s">
        <v>24</v>
      </c>
      <c r="E21" s="26"/>
      <c r="F21" s="27">
        <v>300</v>
      </c>
      <c r="G21" s="14"/>
      <c r="H21" s="14">
        <f>F21*G21</f>
        <v>0</v>
      </c>
      <c r="I21" s="15"/>
    </row>
    <row r="22" spans="2:9" ht="20.100000000000001" customHeight="1" x14ac:dyDescent="0.4">
      <c r="B22" s="58" t="s">
        <v>4</v>
      </c>
      <c r="C22" s="58"/>
      <c r="D22" s="25" t="s">
        <v>25</v>
      </c>
      <c r="E22" s="26"/>
      <c r="F22" s="27">
        <v>400</v>
      </c>
      <c r="G22" s="16"/>
      <c r="H22" s="14">
        <f>F22*G22</f>
        <v>0</v>
      </c>
      <c r="I22" s="15"/>
    </row>
    <row r="23" spans="2:9" ht="20.100000000000001" customHeight="1" x14ac:dyDescent="0.4">
      <c r="B23" s="58" t="s">
        <v>4</v>
      </c>
      <c r="C23" s="58"/>
      <c r="D23" s="25" t="s">
        <v>77</v>
      </c>
      <c r="E23" s="26"/>
      <c r="F23" s="27">
        <v>600</v>
      </c>
      <c r="G23" s="16"/>
      <c r="H23" s="14">
        <f>F23*G23</f>
        <v>0</v>
      </c>
      <c r="I23" s="15"/>
    </row>
    <row r="24" spans="2:9" ht="20.100000000000001" customHeight="1" x14ac:dyDescent="0.4">
      <c r="B24"/>
      <c r="C24" s="45" t="s">
        <v>76</v>
      </c>
      <c r="D24" s="45"/>
      <c r="E24"/>
      <c r="F24"/>
    </row>
    <row r="25" spans="2:9" ht="20.100000000000001" customHeight="1" x14ac:dyDescent="0.4">
      <c r="B25"/>
      <c r="C25"/>
      <c r="D25"/>
      <c r="E25"/>
      <c r="F25"/>
    </row>
    <row r="26" spans="2:9" ht="20.100000000000001" customHeight="1" x14ac:dyDescent="0.4">
      <c r="B26" s="28" t="s">
        <v>5</v>
      </c>
      <c r="C26" s="28"/>
      <c r="D26"/>
      <c r="E26"/>
      <c r="F26"/>
      <c r="G26" s="1"/>
      <c r="H26" s="1"/>
    </row>
    <row r="27" spans="2:9" ht="20.100000000000001" customHeight="1" x14ac:dyDescent="0.4">
      <c r="B27" s="59" t="s">
        <v>0</v>
      </c>
      <c r="C27" s="59"/>
      <c r="D27" s="29" t="s">
        <v>1</v>
      </c>
      <c r="E27" s="30"/>
      <c r="F27" s="34" t="s">
        <v>2</v>
      </c>
      <c r="G27" s="12" t="s">
        <v>7</v>
      </c>
      <c r="H27" s="12" t="s">
        <v>8</v>
      </c>
      <c r="I27" s="13"/>
    </row>
    <row r="28" spans="2:9" ht="20.100000000000001" customHeight="1" x14ac:dyDescent="0.4">
      <c r="B28" s="58" t="s">
        <v>3</v>
      </c>
      <c r="C28" s="58"/>
      <c r="D28" s="25" t="s">
        <v>17</v>
      </c>
      <c r="E28" s="26"/>
      <c r="F28" s="27">
        <v>300</v>
      </c>
      <c r="G28" s="14"/>
      <c r="H28" s="14">
        <f>F28*G28</f>
        <v>0</v>
      </c>
      <c r="I28" s="17"/>
    </row>
    <row r="29" spans="2:9" ht="20.100000000000001" customHeight="1" x14ac:dyDescent="0.4">
      <c r="B29" s="58" t="s">
        <v>3</v>
      </c>
      <c r="C29" s="58"/>
      <c r="D29" s="25" t="s">
        <v>18</v>
      </c>
      <c r="E29" s="26"/>
      <c r="F29" s="27">
        <v>350</v>
      </c>
      <c r="G29" s="14"/>
      <c r="H29" s="14">
        <f>F29*G29</f>
        <v>0</v>
      </c>
      <c r="I29" s="17"/>
    </row>
    <row r="30" spans="2:9" ht="20.100000000000001" customHeight="1" x14ac:dyDescent="0.4">
      <c r="B30" s="58" t="s">
        <v>78</v>
      </c>
      <c r="C30" s="58"/>
      <c r="D30" s="25" t="s">
        <v>19</v>
      </c>
      <c r="E30" s="26"/>
      <c r="F30" s="27">
        <v>350</v>
      </c>
      <c r="G30" s="14"/>
      <c r="H30" s="14">
        <f>F30*G30</f>
        <v>0</v>
      </c>
    </row>
    <row r="31" spans="2:9" ht="20.100000000000001" customHeight="1" x14ac:dyDescent="0.4">
      <c r="B31" s="58" t="s">
        <v>4</v>
      </c>
      <c r="C31" s="58"/>
      <c r="D31" s="25" t="s">
        <v>20</v>
      </c>
      <c r="E31" s="26"/>
      <c r="F31" s="27">
        <v>750</v>
      </c>
      <c r="G31" s="16"/>
      <c r="H31" s="14">
        <f>F31*G31</f>
        <v>0</v>
      </c>
      <c r="I31" s="15"/>
    </row>
    <row r="32" spans="2:9" ht="20.100000000000001" customHeight="1" x14ac:dyDescent="0.4">
      <c r="B32" s="58" t="s">
        <v>4</v>
      </c>
      <c r="C32" s="58"/>
      <c r="D32" s="25" t="s">
        <v>21</v>
      </c>
      <c r="E32" s="26"/>
      <c r="F32" s="27">
        <v>1200</v>
      </c>
      <c r="G32" s="16"/>
      <c r="H32" s="14">
        <f>F32*G32</f>
        <v>0</v>
      </c>
      <c r="I32" s="15"/>
    </row>
    <row r="33" spans="2:10" ht="20.100000000000001" customHeight="1" x14ac:dyDescent="0.4"/>
    <row r="34" spans="2:10" ht="20.100000000000001" customHeight="1" x14ac:dyDescent="0.4">
      <c r="B34" s="1" t="s">
        <v>75</v>
      </c>
      <c r="F34" s="46" t="s">
        <v>27</v>
      </c>
      <c r="G34" s="47"/>
      <c r="H34" s="14">
        <f>SUM(H19:H32)</f>
        <v>0</v>
      </c>
    </row>
    <row r="35" spans="2:10" ht="20.100000000000001" customHeight="1" x14ac:dyDescent="0.4">
      <c r="B35" s="1" t="s">
        <v>36</v>
      </c>
      <c r="F35" s="46" t="s">
        <v>28</v>
      </c>
      <c r="G35" s="47"/>
      <c r="H35" s="14"/>
    </row>
    <row r="36" spans="2:10" ht="20.100000000000001" customHeight="1" x14ac:dyDescent="0.4">
      <c r="F36" s="46" t="s">
        <v>29</v>
      </c>
      <c r="G36" s="47"/>
      <c r="H36" s="14">
        <f>H34+H35</f>
        <v>0</v>
      </c>
    </row>
    <row r="37" spans="2:10" ht="20.100000000000001" customHeight="1" x14ac:dyDescent="0.4"/>
    <row r="38" spans="2:10" ht="30" customHeight="1" x14ac:dyDescent="0.4">
      <c r="F38" s="46" t="s">
        <v>31</v>
      </c>
      <c r="G38" s="47"/>
      <c r="H38" s="14" t="s">
        <v>63</v>
      </c>
    </row>
    <row r="39" spans="2:10" ht="21.6" customHeight="1" x14ac:dyDescent="0.4">
      <c r="F39" s="37"/>
      <c r="G39" s="37"/>
    </row>
    <row r="42" spans="2:10" ht="12" customHeight="1" x14ac:dyDescent="0.4">
      <c r="J42" s="15"/>
    </row>
    <row r="43" spans="2:10" x14ac:dyDescent="0.4">
      <c r="J43" s="15"/>
    </row>
    <row r="44" spans="2:10" x14ac:dyDescent="0.4">
      <c r="J44" s="15"/>
    </row>
    <row r="48" spans="2:10" x14ac:dyDescent="0.4">
      <c r="J48" s="15"/>
    </row>
    <row r="49" spans="10:10" x14ac:dyDescent="0.4">
      <c r="J49" s="15"/>
    </row>
    <row r="50" spans="10:10" x14ac:dyDescent="0.4">
      <c r="J50" s="15"/>
    </row>
    <row r="51" spans="10:10" x14ac:dyDescent="0.4">
      <c r="J51" s="15"/>
    </row>
    <row r="52" spans="10:10" ht="12.75" customHeight="1" x14ac:dyDescent="0.4">
      <c r="J52" s="15"/>
    </row>
    <row r="53" spans="10:10" x14ac:dyDescent="0.4">
      <c r="J53" s="15"/>
    </row>
    <row r="54" spans="10:10" ht="12.75" customHeight="1" x14ac:dyDescent="0.4">
      <c r="J54" s="15"/>
    </row>
    <row r="55" spans="10:10" x14ac:dyDescent="0.4">
      <c r="J55" s="15"/>
    </row>
    <row r="56" spans="10:10" x14ac:dyDescent="0.4">
      <c r="J56" s="15"/>
    </row>
    <row r="57" spans="10:10" x14ac:dyDescent="0.4">
      <c r="J57" s="15"/>
    </row>
    <row r="58" spans="10:10" ht="12.75" customHeight="1" x14ac:dyDescent="0.4">
      <c r="J58" s="15"/>
    </row>
    <row r="59" spans="10:10" x14ac:dyDescent="0.4">
      <c r="J59" s="15"/>
    </row>
    <row r="60" spans="10:10" ht="14.25" customHeight="1" x14ac:dyDescent="0.4">
      <c r="J60" s="15"/>
    </row>
    <row r="61" spans="10:10" x14ac:dyDescent="0.4">
      <c r="J61" s="15"/>
    </row>
    <row r="62" spans="10:10" x14ac:dyDescent="0.4">
      <c r="J62" s="15"/>
    </row>
    <row r="63" spans="10:10" x14ac:dyDescent="0.4">
      <c r="J63" s="15"/>
    </row>
    <row r="64" spans="10:10" x14ac:dyDescent="0.4">
      <c r="J64" s="15"/>
    </row>
    <row r="65" spans="10:10" x14ac:dyDescent="0.4">
      <c r="J65" s="15"/>
    </row>
    <row r="66" spans="10:10" ht="15.75" customHeight="1" x14ac:dyDescent="0.4">
      <c r="J66" s="15"/>
    </row>
    <row r="67" spans="10:10" ht="8.25" customHeight="1" x14ac:dyDescent="0.4">
      <c r="J67" s="15"/>
    </row>
  </sheetData>
  <sheetProtection algorithmName="SHA-512" hashValue="IqyS39mNaHC5fdbNcGrAbckKO9+gqus8X9paqTBME2q+5dt7BXmbM8rr2nQfvwLFVrDnGBJR4+HBTypECeHJFg==" saltValue="r/8Ejv0W2CiQqwanNeuwZA==" spinCount="100000" sheet="1" objects="1" scenarios="1"/>
  <mergeCells count="36">
    <mergeCell ref="G11:H11"/>
    <mergeCell ref="C9:D9"/>
    <mergeCell ref="C10:D10"/>
    <mergeCell ref="C11:D11"/>
    <mergeCell ref="B18:C18"/>
    <mergeCell ref="C13:D13"/>
    <mergeCell ref="G13:H13"/>
    <mergeCell ref="B11:B12"/>
    <mergeCell ref="F11:F12"/>
    <mergeCell ref="B21:C21"/>
    <mergeCell ref="B22:C22"/>
    <mergeCell ref="B19:C19"/>
    <mergeCell ref="F34:G34"/>
    <mergeCell ref="B31:C31"/>
    <mergeCell ref="B32:C32"/>
    <mergeCell ref="B23:C23"/>
    <mergeCell ref="B27:C27"/>
    <mergeCell ref="B28:C28"/>
    <mergeCell ref="B29:C29"/>
    <mergeCell ref="B30:C30"/>
    <mergeCell ref="F35:G35"/>
    <mergeCell ref="F38:G38"/>
    <mergeCell ref="B1:D1"/>
    <mergeCell ref="G1:H1"/>
    <mergeCell ref="G4:H4"/>
    <mergeCell ref="G8:H8"/>
    <mergeCell ref="C8:D8"/>
    <mergeCell ref="E1:F1"/>
    <mergeCell ref="F36:G36"/>
    <mergeCell ref="G9:H9"/>
    <mergeCell ref="G10:H10"/>
    <mergeCell ref="G14:H14"/>
    <mergeCell ref="C14:D14"/>
    <mergeCell ref="C12:D12"/>
    <mergeCell ref="G12:H12"/>
    <mergeCell ref="B20:C20"/>
  </mergeCells>
  <phoneticPr fontId="2"/>
  <dataValidations count="2">
    <dataValidation type="list" allowBlank="1" showInputMessage="1" showErrorMessage="1" sqref="G1:H1" xr:uid="{7954C711-F228-4537-BC11-A6C4A798CED2}">
      <formula1>"見積り依頼,発注依頼（即発注）"</formula1>
    </dataValidation>
    <dataValidation type="list" allowBlank="1" showInputMessage="1" showErrorMessage="1" sqref="N11" xr:uid="{3FCE1969-E754-4127-95C4-A905F2DAC483}">
      <formula1>$E$2:$E$3</formula1>
    </dataValidation>
  </dataValidations>
  <hyperlinks>
    <hyperlink ref="C4" r:id="rId1" xr:uid="{586CFB93-8AA8-4C88-A696-00E1CA8F6FC6}"/>
  </hyperlinks>
  <pageMargins left="0.7" right="0.7" top="0.75" bottom="0.75" header="0.3" footer="0.3"/>
  <pageSetup paperSize="9" scale="80" orientation="portrait" r:id="rId2"/>
  <rowBreaks count="1" manualBreakCount="1">
    <brk id="3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8AC1-5FC1-4BD1-B41D-F7B3DB02C086}">
  <dimension ref="A1:I36"/>
  <sheetViews>
    <sheetView view="pageBreakPreview" topLeftCell="A16" zoomScale="115" zoomScaleNormal="100" zoomScaleSheetLayoutView="115" workbookViewId="0">
      <selection activeCell="G11" sqref="G11"/>
    </sheetView>
  </sheetViews>
  <sheetFormatPr defaultRowHeight="18.75" x14ac:dyDescent="0.4"/>
  <cols>
    <col min="2" max="2" width="14.25" customWidth="1"/>
    <col min="3" max="3" width="15.25" customWidth="1"/>
    <col min="5" max="5" width="9.125" customWidth="1"/>
    <col min="6" max="6" width="15.25" customWidth="1"/>
    <col min="7" max="7" width="14" customWidth="1"/>
    <col min="8" max="8" width="12.125" customWidth="1"/>
    <col min="9" max="9" width="11.25" customWidth="1"/>
  </cols>
  <sheetData>
    <row r="1" spans="1:9" x14ac:dyDescent="0.4">
      <c r="A1" s="1"/>
      <c r="B1" s="1"/>
      <c r="C1" s="1"/>
      <c r="D1" s="1"/>
      <c r="E1" s="1"/>
      <c r="F1" s="1"/>
      <c r="G1" s="3"/>
      <c r="H1" s="3"/>
      <c r="I1" s="1"/>
    </row>
    <row r="2" spans="1:9" x14ac:dyDescent="0.4">
      <c r="A2" s="1" t="s">
        <v>52</v>
      </c>
      <c r="B2" s="1"/>
      <c r="C2" s="1"/>
      <c r="D2" s="1"/>
      <c r="E2" s="1"/>
      <c r="F2" s="1"/>
      <c r="G2" s="3"/>
      <c r="H2" s="3"/>
      <c r="I2" s="1"/>
    </row>
    <row r="3" spans="1:9" x14ac:dyDescent="0.4">
      <c r="A3" s="3"/>
      <c r="B3" s="43" t="s">
        <v>68</v>
      </c>
      <c r="C3" s="3"/>
      <c r="D3" s="3"/>
      <c r="E3" s="3"/>
      <c r="F3" s="3"/>
      <c r="G3" s="3"/>
      <c r="H3" s="3"/>
      <c r="I3" s="15"/>
    </row>
    <row r="4" spans="1:9" x14ac:dyDescent="0.4">
      <c r="A4" s="3"/>
      <c r="B4" s="1" t="s">
        <v>53</v>
      </c>
      <c r="C4" s="3"/>
      <c r="D4" s="3"/>
      <c r="E4" s="3"/>
      <c r="F4" s="3"/>
      <c r="G4" s="3"/>
      <c r="H4" s="3"/>
      <c r="I4" s="15"/>
    </row>
    <row r="5" spans="1:9" x14ac:dyDescent="0.4">
      <c r="A5" s="3"/>
      <c r="B5" s="3" t="s">
        <v>72</v>
      </c>
      <c r="C5" s="44"/>
      <c r="D5" s="44"/>
      <c r="E5" s="44"/>
      <c r="F5" s="3"/>
      <c r="G5" s="3"/>
      <c r="H5" s="3"/>
      <c r="I5" s="15"/>
    </row>
    <row r="6" spans="1:9" x14ac:dyDescent="0.4">
      <c r="A6" s="1"/>
      <c r="B6" s="1" t="s">
        <v>70</v>
      </c>
      <c r="C6" s="1"/>
      <c r="D6" s="1"/>
      <c r="E6" s="1"/>
      <c r="F6" s="1"/>
      <c r="G6" s="3"/>
      <c r="H6" s="3"/>
      <c r="I6" s="1"/>
    </row>
    <row r="7" spans="1:9" x14ac:dyDescent="0.4">
      <c r="A7" s="1"/>
      <c r="B7" s="1" t="s">
        <v>69</v>
      </c>
      <c r="C7" s="1"/>
      <c r="D7" s="1"/>
      <c r="E7" s="1"/>
      <c r="F7" s="1"/>
      <c r="G7" s="3"/>
      <c r="H7" s="3"/>
      <c r="I7" s="1"/>
    </row>
    <row r="8" spans="1:9" x14ac:dyDescent="0.4">
      <c r="A8" s="1"/>
      <c r="B8" s="1" t="s">
        <v>66</v>
      </c>
      <c r="C8" s="1"/>
      <c r="D8" s="1"/>
      <c r="E8" s="1"/>
      <c r="F8" s="1"/>
      <c r="G8" s="3"/>
      <c r="H8" s="3"/>
      <c r="I8" s="1"/>
    </row>
    <row r="9" spans="1:9" x14ac:dyDescent="0.4">
      <c r="A9" s="3"/>
      <c r="B9" s="3" t="s">
        <v>54</v>
      </c>
      <c r="C9" s="3"/>
      <c r="D9" s="3"/>
      <c r="E9" s="3"/>
      <c r="F9" s="3"/>
      <c r="G9" s="3"/>
      <c r="H9" s="3"/>
      <c r="I9" s="15"/>
    </row>
    <row r="10" spans="1:9" x14ac:dyDescent="0.4">
      <c r="A10" s="3"/>
      <c r="B10" s="3" t="s">
        <v>55</v>
      </c>
      <c r="C10" s="3"/>
      <c r="D10" s="3"/>
      <c r="E10" s="3"/>
      <c r="F10" s="3"/>
      <c r="G10" s="3"/>
      <c r="H10" s="3"/>
      <c r="I10" s="15"/>
    </row>
    <row r="11" spans="1:9" x14ac:dyDescent="0.4">
      <c r="A11" s="3"/>
      <c r="B11" s="3" t="s">
        <v>39</v>
      </c>
      <c r="C11" s="3"/>
      <c r="D11" s="3"/>
      <c r="E11" s="3"/>
      <c r="F11" s="3"/>
      <c r="G11" s="3"/>
      <c r="H11" s="3"/>
      <c r="I11" s="15"/>
    </row>
    <row r="12" spans="1:9" x14ac:dyDescent="0.4">
      <c r="A12" s="3"/>
      <c r="B12" s="3" t="s">
        <v>40</v>
      </c>
      <c r="C12" s="3"/>
      <c r="D12" s="3"/>
      <c r="E12" s="3"/>
      <c r="F12" s="3"/>
      <c r="G12" s="3"/>
      <c r="H12" s="3"/>
      <c r="I12" s="15"/>
    </row>
    <row r="13" spans="1:9" x14ac:dyDescent="0.4">
      <c r="A13" s="3"/>
      <c r="B13" s="43" t="s">
        <v>68</v>
      </c>
      <c r="C13" s="3"/>
      <c r="D13" s="3"/>
      <c r="E13" s="3"/>
      <c r="F13" s="3"/>
      <c r="G13" s="3"/>
      <c r="H13" s="3"/>
      <c r="I13" s="15"/>
    </row>
    <row r="14" spans="1:9" x14ac:dyDescent="0.4">
      <c r="A14" s="3" t="s">
        <v>34</v>
      </c>
      <c r="B14" s="3"/>
      <c r="C14" s="3"/>
      <c r="D14" s="3"/>
      <c r="E14" s="3"/>
      <c r="F14" s="3"/>
      <c r="G14" s="3"/>
      <c r="H14" s="3"/>
      <c r="I14" s="15"/>
    </row>
    <row r="15" spans="1:9" x14ac:dyDescent="0.4">
      <c r="A15" s="3"/>
      <c r="B15" s="43" t="s">
        <v>68</v>
      </c>
      <c r="C15" s="3"/>
      <c r="D15" s="3"/>
      <c r="E15" s="3"/>
      <c r="F15" s="3"/>
      <c r="G15" s="3"/>
      <c r="H15" s="3"/>
      <c r="I15" s="15"/>
    </row>
    <row r="16" spans="1:9" x14ac:dyDescent="0.4">
      <c r="A16" s="3"/>
      <c r="B16" s="3" t="s">
        <v>59</v>
      </c>
      <c r="C16" s="3"/>
      <c r="D16" s="3"/>
      <c r="E16" s="3"/>
      <c r="F16" s="3"/>
      <c r="G16" s="3"/>
      <c r="H16" s="3"/>
      <c r="I16" s="15"/>
    </row>
    <row r="17" spans="1:9" x14ac:dyDescent="0.4">
      <c r="A17" s="3"/>
      <c r="B17" s="3" t="s">
        <v>60</v>
      </c>
      <c r="C17" s="3"/>
      <c r="D17" s="3"/>
      <c r="E17" s="3"/>
      <c r="F17" s="3"/>
      <c r="G17" s="3"/>
      <c r="H17" s="3"/>
      <c r="I17" s="15"/>
    </row>
    <row r="18" spans="1:9" x14ac:dyDescent="0.4">
      <c r="A18" s="3"/>
      <c r="B18" s="3" t="s">
        <v>35</v>
      </c>
      <c r="C18" s="3"/>
      <c r="D18" s="3"/>
      <c r="E18" s="3"/>
      <c r="F18" s="3"/>
      <c r="G18" s="3"/>
      <c r="H18" s="3"/>
      <c r="I18" s="15"/>
    </row>
    <row r="19" spans="1:9" x14ac:dyDescent="0.4">
      <c r="A19" s="3"/>
      <c r="B19" s="43" t="s">
        <v>68</v>
      </c>
      <c r="C19" s="3"/>
      <c r="D19" s="3"/>
      <c r="E19" s="3"/>
      <c r="F19" s="3"/>
      <c r="G19" s="3"/>
      <c r="H19" s="3"/>
      <c r="I19" s="15"/>
    </row>
    <row r="20" spans="1:9" x14ac:dyDescent="0.4">
      <c r="A20" s="3" t="s">
        <v>33</v>
      </c>
      <c r="B20" s="3"/>
      <c r="C20" s="3"/>
      <c r="D20" s="3"/>
      <c r="E20" s="3"/>
      <c r="F20" s="3"/>
      <c r="G20" s="3"/>
      <c r="H20" s="3"/>
      <c r="I20" s="15"/>
    </row>
    <row r="21" spans="1:9" x14ac:dyDescent="0.4">
      <c r="A21" s="3"/>
      <c r="B21" s="43" t="s">
        <v>68</v>
      </c>
      <c r="C21" s="3"/>
      <c r="D21" s="3"/>
      <c r="E21" s="3"/>
      <c r="F21" s="3"/>
      <c r="G21" s="3"/>
      <c r="H21" s="3"/>
      <c r="I21" s="15"/>
    </row>
    <row r="22" spans="1:9" x14ac:dyDescent="0.4">
      <c r="A22" s="3"/>
      <c r="B22" s="3" t="s">
        <v>56</v>
      </c>
      <c r="C22" s="3"/>
      <c r="D22" s="3"/>
      <c r="E22" s="3"/>
      <c r="F22" s="3"/>
      <c r="G22" s="3"/>
      <c r="H22" s="3"/>
      <c r="I22" s="15"/>
    </row>
    <row r="23" spans="1:9" x14ac:dyDescent="0.4">
      <c r="A23" s="3"/>
      <c r="B23" s="3" t="s">
        <v>37</v>
      </c>
      <c r="C23" s="3"/>
      <c r="D23" s="3"/>
      <c r="E23" s="3"/>
      <c r="F23" s="3"/>
      <c r="G23" s="3"/>
      <c r="H23" s="3"/>
      <c r="I23" s="15"/>
    </row>
    <row r="24" spans="1:9" x14ac:dyDescent="0.4">
      <c r="A24" s="3"/>
      <c r="B24" s="3" t="s">
        <v>57</v>
      </c>
      <c r="C24" s="3"/>
      <c r="D24" s="3"/>
      <c r="E24" s="3"/>
      <c r="F24" s="3"/>
      <c r="G24" s="3"/>
      <c r="H24" s="3"/>
      <c r="I24" s="15"/>
    </row>
    <row r="25" spans="1:9" x14ac:dyDescent="0.4">
      <c r="A25" s="3"/>
      <c r="B25" s="3" t="s">
        <v>38</v>
      </c>
      <c r="C25" s="3"/>
      <c r="D25" s="3"/>
      <c r="E25" s="3"/>
      <c r="F25" s="3"/>
      <c r="G25" s="3"/>
      <c r="H25" s="3"/>
      <c r="I25" s="15"/>
    </row>
    <row r="26" spans="1:9" x14ac:dyDescent="0.4">
      <c r="A26" s="3"/>
      <c r="B26" s="3" t="s">
        <v>58</v>
      </c>
      <c r="C26" s="3"/>
      <c r="D26" s="3"/>
      <c r="E26" s="3"/>
      <c r="F26" s="3"/>
      <c r="G26" s="3"/>
      <c r="H26" s="3"/>
      <c r="I26" s="15"/>
    </row>
    <row r="27" spans="1:9" x14ac:dyDescent="0.4">
      <c r="A27" s="3"/>
      <c r="B27" s="43" t="s">
        <v>68</v>
      </c>
      <c r="C27" s="3"/>
      <c r="D27" s="3"/>
      <c r="E27" s="3"/>
      <c r="F27" s="3"/>
      <c r="G27" s="3"/>
      <c r="H27" s="3"/>
      <c r="I27" s="15"/>
    </row>
    <row r="28" spans="1:9" x14ac:dyDescent="0.4">
      <c r="A28" s="15"/>
      <c r="B28" s="15"/>
      <c r="C28" s="15"/>
      <c r="D28" s="15"/>
      <c r="E28" s="15"/>
      <c r="F28" s="15"/>
      <c r="G28" s="15"/>
      <c r="H28" s="15"/>
      <c r="I28" s="15"/>
    </row>
    <row r="29" spans="1:9" x14ac:dyDescent="0.4">
      <c r="A29" s="1"/>
      <c r="B29" s="3" t="s">
        <v>73</v>
      </c>
      <c r="C29" s="1"/>
      <c r="D29" s="1"/>
      <c r="E29" s="1"/>
      <c r="F29" s="1" t="s">
        <v>50</v>
      </c>
      <c r="G29" s="1"/>
      <c r="H29" s="1"/>
      <c r="I29" s="1"/>
    </row>
    <row r="30" spans="1:9" x14ac:dyDescent="0.4">
      <c r="A30" s="1"/>
      <c r="B30" s="65" t="s">
        <v>51</v>
      </c>
      <c r="C30" s="66"/>
      <c r="D30" s="67"/>
      <c r="E30" s="1"/>
      <c r="F30" s="18" t="s">
        <v>51</v>
      </c>
      <c r="G30" s="19"/>
      <c r="H30" s="20"/>
      <c r="I30" s="1"/>
    </row>
    <row r="31" spans="1:9" x14ac:dyDescent="0.4">
      <c r="A31" s="1"/>
      <c r="B31" s="68" t="s">
        <v>43</v>
      </c>
      <c r="C31" s="69"/>
      <c r="D31" s="70"/>
      <c r="E31" s="1"/>
      <c r="F31" s="21" t="s">
        <v>42</v>
      </c>
      <c r="G31" s="1"/>
      <c r="H31" s="22"/>
      <c r="I31" s="1"/>
    </row>
    <row r="32" spans="1:9" x14ac:dyDescent="0.4">
      <c r="A32" s="1"/>
      <c r="B32" s="68" t="s">
        <v>41</v>
      </c>
      <c r="C32" s="69"/>
      <c r="D32" s="70"/>
      <c r="E32" s="1"/>
      <c r="F32" s="21" t="s">
        <v>44</v>
      </c>
      <c r="G32" s="1"/>
      <c r="H32" s="22"/>
      <c r="I32" s="1"/>
    </row>
    <row r="33" spans="1:9" x14ac:dyDescent="0.4">
      <c r="A33" s="1"/>
      <c r="B33" s="68" t="s">
        <v>45</v>
      </c>
      <c r="C33" s="69"/>
      <c r="D33" s="70"/>
      <c r="E33" s="1"/>
      <c r="F33" s="21" t="s">
        <v>47</v>
      </c>
      <c r="G33" s="1"/>
      <c r="H33" s="22"/>
      <c r="I33" s="1"/>
    </row>
    <row r="34" spans="1:9" x14ac:dyDescent="0.4">
      <c r="A34" s="1"/>
      <c r="B34" s="68" t="s">
        <v>46</v>
      </c>
      <c r="C34" s="69"/>
      <c r="D34" s="70"/>
      <c r="E34" s="1"/>
      <c r="F34" s="21" t="s">
        <v>48</v>
      </c>
      <c r="G34" s="1"/>
      <c r="H34" s="22"/>
      <c r="I34" s="1"/>
    </row>
    <row r="35" spans="1:9" x14ac:dyDescent="0.4">
      <c r="A35" s="1"/>
      <c r="B35" s="62" t="s">
        <v>61</v>
      </c>
      <c r="C35" s="63"/>
      <c r="D35" s="64"/>
      <c r="E35" s="1"/>
      <c r="F35" s="23" t="s">
        <v>49</v>
      </c>
      <c r="G35" s="10"/>
      <c r="H35" s="24"/>
      <c r="I35" s="1"/>
    </row>
    <row r="36" spans="1:9" x14ac:dyDescent="0.4">
      <c r="A36" s="1"/>
      <c r="B36" s="1"/>
      <c r="C36" s="1"/>
      <c r="D36" s="1"/>
      <c r="E36" s="1"/>
      <c r="F36" s="1"/>
      <c r="G36" s="3"/>
      <c r="H36" s="3"/>
      <c r="I36" s="1"/>
    </row>
  </sheetData>
  <mergeCells count="6">
    <mergeCell ref="B35:D35"/>
    <mergeCell ref="B30:D30"/>
    <mergeCell ref="B31:D31"/>
    <mergeCell ref="B32:D32"/>
    <mergeCell ref="B33:D33"/>
    <mergeCell ref="B34:D34"/>
  </mergeCells>
  <phoneticPr fontId="2"/>
  <pageMargins left="0.7" right="0.7" top="0.75" bottom="0.75" header="0.3" footer="0.3"/>
  <pageSetup paperSize="9" scale="68"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見積依頼書・発注依頼書</vt:lpstr>
      <vt:lpstr>発注に関してのご案内</vt:lpstr>
      <vt:lpstr>見積依頼書・発注依頼書!Print_Area</vt:lpstr>
      <vt:lpstr>発注に関してのご案内!Print_Area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toarika</dc:creator>
  <cp:lastModifiedBy>yamada</cp:lastModifiedBy>
  <cp:lastPrinted>2021-04-27T01:00:39Z</cp:lastPrinted>
  <dcterms:created xsi:type="dcterms:W3CDTF">2021-03-21T07:40:11Z</dcterms:created>
  <dcterms:modified xsi:type="dcterms:W3CDTF">2025-07-14T03:25:49Z</dcterms:modified>
</cp:coreProperties>
</file>